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kcja" sheetId="1" state="visible" r:id="rId3"/>
    <sheet name="Macierz zgodności" sheetId="2" state="visible" r:id="rId4"/>
    <sheet name="Zegary i termin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<sst xmlns="http://schemas.openxmlformats.org/spreadsheetml/2006/main" count="240" uniqueCount="195">
  <si>
    <t xml:space="preserve">Macierz zgodności: NIS2, AI Act, RODO, ISO 27001, CRA</t>
  </si>
  <si>
    <t xml:space="preserve">Jeden zestaw kontroli i dowodów zmapowany na pięć reżimów. aionprem.pl</t>
  </si>
  <si>
    <t xml:space="preserve">Jak używać</t>
  </si>
  <si>
    <t xml:space="preserve">Zasada</t>
  </si>
  <si>
    <t xml:space="preserve">Pracuj kontrolami, nie ustawami. Dla każdej kontroli zdefiniuj jeden dowód (artefakt), przypisz właściciela i status, a potem pokaż audytorowi kolumnę jego reżimu. Jedna praca, wiele reżimów.</t>
  </si>
  <si>
    <t xml:space="preserve">Wypełniasz</t>
  </si>
  <si>
    <t xml:space="preserve">Kolumny do edycji na zakładce 'Macierz zgodności': Właściciel, Status, Data przeglądu, Uwagi. Kolumny reżimowe (NIS2, AI Act, RODO, ISO, CRA) to odniesienia do artykułów, zwykle zostają bez zmian.</t>
  </si>
  <si>
    <t xml:space="preserve">Kolumna 'Dowód'</t>
  </si>
  <si>
    <t xml:space="preserve">Zawiera sugerowany artefakt na start. Dostosuj do swojej organizacji.</t>
  </si>
  <si>
    <t xml:space="preserve">Status</t>
  </si>
  <si>
    <t xml:space="preserve">Wybierz z listy: Brak, W toku, Gotowe, N/d. Podsumowanie postępu liczy się automatycznie poniżej.</t>
  </si>
  <si>
    <t xml:space="preserve">Wiersz PRZYKŁAD</t>
  </si>
  <si>
    <t xml:space="preserve">Pierwszy wiersz danych (żółte tło) to wzór formatu. Nadpisz go lub usuń.</t>
  </si>
  <si>
    <t xml:space="preserve">CRA</t>
  </si>
  <si>
    <t xml:space="preserve">Kolumna CRA dotyczy tylko firm, które same wytwarzają produkty z elementami cyfrowymi (sprzęt/urządzenia z oprogramowaniem). Jeśli tylko wdrażasz cudze AI, zostaw N/d.</t>
  </si>
  <si>
    <t xml:space="preserve">Zegary i terminy</t>
  </si>
  <si>
    <t xml:space="preserve">Osobna zakładka: terminy zgłaszania incydentów per reżim oraz kluczowe daty regulacyjne 2026-2028.</t>
  </si>
  <si>
    <t xml:space="preserve">Postęp (auto)</t>
  </si>
  <si>
    <t xml:space="preserve">Gotowe</t>
  </si>
  <si>
    <t xml:space="preserve">W toku</t>
  </si>
  <si>
    <t xml:space="preserve">Brak</t>
  </si>
  <si>
    <t xml:space="preserve">N/d</t>
  </si>
  <si>
    <t xml:space="preserve">Kontroli razem</t>
  </si>
  <si>
    <t xml:space="preserve">Uwaga: materiał pomocniczy, nie stanowi opinii prawnej. Mapowanie jest uproszczeniem redakcyjnym. Daty AI Act zmieniały się w 2026, przed decyzjami zweryfikuj stan w Dz.U. UE. Źródło mapowania: aionprem.pl, pillar 'Cross-mapping NIS2, AI Act, RODO, ISO 27001'.</t>
  </si>
  <si>
    <t xml:space="preserve">Obszar kontrolny</t>
  </si>
  <si>
    <t xml:space="preserve">Kontrola (co wdrażasz)</t>
  </si>
  <si>
    <t xml:space="preserve">Dowód (artefakt)</t>
  </si>
  <si>
    <t xml:space="preserve">Właściciel</t>
  </si>
  <si>
    <t xml:space="preserve">Data przeglądu</t>
  </si>
  <si>
    <t xml:space="preserve">NIS2 / UKSC (Art. 21)</t>
  </si>
  <si>
    <t xml:space="preserve">AI Act (wysokie ryzyko)</t>
  </si>
  <si>
    <t xml:space="preserve">RODO</t>
  </si>
  <si>
    <t xml:space="preserve">ISO 27001:2022</t>
  </si>
  <si>
    <t xml:space="preserve">CRA (produkty z oprog.)</t>
  </si>
  <si>
    <t xml:space="preserve">Uwagi</t>
  </si>
  <si>
    <t xml:space="preserve">PRZYKŁAD: Analiza ryzyka</t>
  </si>
  <si>
    <t xml:space="preserve">Jedna ocena ryzyka wdrożenia AI (bezpieczeństwo, prawa osób, ciągłość)</t>
  </si>
  <si>
    <t xml:space="preserve">Dokument analizy ryzyka v1.2 (SharePoint)</t>
  </si>
  <si>
    <t xml:space="preserve">CISO / Anna K.</t>
  </si>
  <si>
    <t xml:space="preserve">2026-09-30</t>
  </si>
  <si>
    <t xml:space="preserve">Art. 21 ust. 2 lit. a</t>
  </si>
  <si>
    <t xml:space="preserve">Art. 9</t>
  </si>
  <si>
    <t xml:space="preserve">Art. 35 (DPIA)</t>
  </si>
  <si>
    <t xml:space="preserve">Klauzula 6.1, A.5.1</t>
  </si>
  <si>
    <t xml:space="preserve">Ocena ryzyka produktu</t>
  </si>
  <si>
    <t xml:space="preserve">Wzór, nadpisz lub usuń ten wiersz</t>
  </si>
  <si>
    <t xml:space="preserve">Analiza i zarządzanie ryzykiem</t>
  </si>
  <si>
    <t xml:space="preserve">Proces oceny i postępowania z ryzykiem dla wdrożenia AI</t>
  </si>
  <si>
    <t xml:space="preserve">Dokument analizy ryzyka (3 warstwy: system, osoby, proces)</t>
  </si>
  <si>
    <t xml:space="preserve">Art. 9 (system zarządzania ryzykiem)</t>
  </si>
  <si>
    <t xml:space="preserve">Bezpieczeństwo łańcucha dostaw i dostawcy</t>
  </si>
  <si>
    <t xml:space="preserve">Ocena i zabezpieczenie dostawców ICT i AI</t>
  </si>
  <si>
    <t xml:space="preserve">Komplet umowny MSA + DPA z klauzulami (audyt, wyjście)</t>
  </si>
  <si>
    <t xml:space="preserve">Art. 21 ust. 2 lit. d</t>
  </si>
  <si>
    <t xml:space="preserve">Art. 25, 26 (dostawca i podmiot stosujący)</t>
  </si>
  <si>
    <t xml:space="preserve">Art. 28 (umowa powierzenia)</t>
  </si>
  <si>
    <t xml:space="preserve">A.5.19 do A.5.23</t>
  </si>
  <si>
    <t xml:space="preserve">Due diligence komponentów</t>
  </si>
  <si>
    <t xml:space="preserve">Obsługa i zgłaszanie incydentów</t>
  </si>
  <si>
    <t xml:space="preserve">Wykrywanie, obsługa i zgłaszanie incydentów</t>
  </si>
  <si>
    <t xml:space="preserve">Procedura reagowania na incydenty + rejestr</t>
  </si>
  <si>
    <t xml:space="preserve">Art. 21 ust. 2 lit. b, Art. 23</t>
  </si>
  <si>
    <t xml:space="preserve">Art. 73 (poważne incydenty)</t>
  </si>
  <si>
    <t xml:space="preserve">Art. 33, 34 (naruszenia)</t>
  </si>
  <si>
    <t xml:space="preserve">A.5.24 do A.5.28</t>
  </si>
  <si>
    <t xml:space="preserve">Art. 14 (24 h / 72 h / 14 dni)</t>
  </si>
  <si>
    <t xml:space="preserve">Rozdziel zegary, patrz zakładka Zegary</t>
  </si>
  <si>
    <t xml:space="preserve">Kontrola dostępu i uwierzytelnianie</t>
  </si>
  <si>
    <t xml:space="preserve">Zarządzanie dostępem i MFA</t>
  </si>
  <si>
    <t xml:space="preserve">Polityka dostępu + dowód MFA + przegląd uprawnień</t>
  </si>
  <si>
    <t xml:space="preserve">Art. 21 ust. 2 lit. i, j (MFA)</t>
  </si>
  <si>
    <t xml:space="preserve">Art. 15 (cyberbezpieczeństwo)</t>
  </si>
  <si>
    <t xml:space="preserve">Art. 32</t>
  </si>
  <si>
    <t xml:space="preserve">A.5.15 do A.5.18, A.8.5</t>
  </si>
  <si>
    <t xml:space="preserve">Wymagania bezpieczeństwa produktu</t>
  </si>
  <si>
    <t xml:space="preserve">Logowanie i monitorowanie</t>
  </si>
  <si>
    <t xml:space="preserve">Rejestrowanie zdarzeń i monitoring</t>
  </si>
  <si>
    <t xml:space="preserve">Polityka logowania + przykładowy eksport z retencją</t>
  </si>
  <si>
    <t xml:space="preserve">Art. 21 (wykrywanie zdarzeń)</t>
  </si>
  <si>
    <t xml:space="preserve">Art. 12 (rejestrowanie zdarzeń)</t>
  </si>
  <si>
    <t xml:space="preserve">A.8.15, A.8.16</t>
  </si>
  <si>
    <t xml:space="preserve">Logowanie zdarzeń bezpieczeństwa</t>
  </si>
  <si>
    <t xml:space="preserve">Kryptografia i ochrona danych</t>
  </si>
  <si>
    <t xml:space="preserve">Szyfrowanie i ochrona danych w spoczynku i tranzycie</t>
  </si>
  <si>
    <t xml:space="preserve">Polityka szyfrowania + rejestr co i gdzie szyfrowane</t>
  </si>
  <si>
    <t xml:space="preserve">Art. 21 ust. 2 lit. h</t>
  </si>
  <si>
    <t xml:space="preserve">Art. 15</t>
  </si>
  <si>
    <t xml:space="preserve">Art. 32 ust. 1 lit. a</t>
  </si>
  <si>
    <t xml:space="preserve">A.8.24</t>
  </si>
  <si>
    <t xml:space="preserve">Ochrona poufności i integralności</t>
  </si>
  <si>
    <t xml:space="preserve">Ciągłość działania i kopie zapasowe</t>
  </si>
  <si>
    <t xml:space="preserve">Ciągłość, backup, odtwarzanie</t>
  </si>
  <si>
    <t xml:space="preserve">Plan ciągłości + dowód testu odtworzenia</t>
  </si>
  <si>
    <t xml:space="preserve">Art. 21 ust. 2 lit. c</t>
  </si>
  <si>
    <t xml:space="preserve">Art. 15 (odporność)</t>
  </si>
  <si>
    <t xml:space="preserve">Art. 32 ust. 1 lit. b, c</t>
  </si>
  <si>
    <t xml:space="preserve">A.5.29, A.5.30, A.8.13</t>
  </si>
  <si>
    <t xml:space="preserve">Odporność i dostępność produktu</t>
  </si>
  <si>
    <t xml:space="preserve">Dokumentacja i rejestry</t>
  </si>
  <si>
    <t xml:space="preserve">Dokumentacja SZBI i rejestry</t>
  </si>
  <si>
    <t xml:space="preserve">Zestaw rejestrów + dokumentacja techniczna systemu AI</t>
  </si>
  <si>
    <t xml:space="preserve">Dokumentacja SZBI</t>
  </si>
  <si>
    <t xml:space="preserve">Art. 11, Załącznik IV</t>
  </si>
  <si>
    <t xml:space="preserve">Art. 30 (rejestr czynności)</t>
  </si>
  <si>
    <t xml:space="preserve">Klauzula 7.5</t>
  </si>
  <si>
    <t xml:space="preserve">Dokumentacja techniczna, SBOM</t>
  </si>
  <si>
    <t xml:space="preserve">Nadzór człowieka i odpowiedzialność</t>
  </si>
  <si>
    <t xml:space="preserve">Nadzór nad decyzjami i odpowiedzialność kierownictwa</t>
  </si>
  <si>
    <t xml:space="preserve">Opis mechanizmu przeglądu decyzji + przypisanie odpowiedzialności</t>
  </si>
  <si>
    <t xml:space="preserve">Art. 20 (odpowiedzialność kierownictwa)</t>
  </si>
  <si>
    <t xml:space="preserve">Art. 14 (nadzór człowieka)</t>
  </si>
  <si>
    <t xml:space="preserve">Art. 22 (decyzje zautomatyzowane)</t>
  </si>
  <si>
    <t xml:space="preserve">A.5.2 do A.5.4</t>
  </si>
  <si>
    <t xml:space="preserve">Zarządzanie podatnościami</t>
  </si>
  <si>
    <t xml:space="preserve">SBOM, łatanie, skoordynowane ujawnianie</t>
  </si>
  <si>
    <t xml:space="preserve">Polityka zarządzania podatnościami + SBOM</t>
  </si>
  <si>
    <t xml:space="preserve">Pośrednio Art. 21</t>
  </si>
  <si>
    <t xml:space="preserve">A.8.8</t>
  </si>
  <si>
    <t xml:space="preserve">Art. 13 (SBOM, patch, disclosure)</t>
  </si>
  <si>
    <t xml:space="preserve">Kluczowe przy CRA</t>
  </si>
  <si>
    <t xml:space="preserve">Jakość i zarządzanie danymi (AI)</t>
  </si>
  <si>
    <t xml:space="preserve">Jakość i reprezentatywność danych treningowych</t>
  </si>
  <si>
    <t xml:space="preserve">Opis zbioru danych, walidacja, minimalizacja</t>
  </si>
  <si>
    <t xml:space="preserve">Art. 10</t>
  </si>
  <si>
    <t xml:space="preserve">Art. 5 (minimalizacja)</t>
  </si>
  <si>
    <t xml:space="preserve">Specyficzne dla AI, nie mapuje się</t>
  </si>
  <si>
    <t xml:space="preserve">Dokładność, odporność, cyberbezp. modelu (AI)</t>
  </si>
  <si>
    <t xml:space="preserve">Jakość i odporność modelu</t>
  </si>
  <si>
    <t xml:space="preserve">Raport testów dokładności i odporności modelu</t>
  </si>
  <si>
    <t xml:space="preserve">Specyficzne dla AI</t>
  </si>
  <si>
    <t xml:space="preserve">Przejrzystość i obowiązki informacyjne (AI)</t>
  </si>
  <si>
    <t xml:space="preserve">Oznaczanie treści AI i informowanie użytkownika</t>
  </si>
  <si>
    <t xml:space="preserve">Komunikaty dla użytkownika + oznaczanie treści generowanych</t>
  </si>
  <si>
    <t xml:space="preserve">Art. 13, Art. 50</t>
  </si>
  <si>
    <t xml:space="preserve">Art. 13, 14 (obowiązek informacyjny)</t>
  </si>
  <si>
    <t xml:space="preserve">Art. 50 obowiązuje od 2.08.2026</t>
  </si>
  <si>
    <t xml:space="preserve">Podstawa prawna i prawa osób</t>
  </si>
  <si>
    <t xml:space="preserve">Podstawa przetwarzania i realizacja praw osób</t>
  </si>
  <si>
    <t xml:space="preserve">Rejestr podstaw prawnych + procedura obsługi żądań</t>
  </si>
  <si>
    <t xml:space="preserve">Art. 6, Art. 12 do 22</t>
  </si>
  <si>
    <t xml:space="preserve">Wyłączna domena RODO</t>
  </si>
  <si>
    <t xml:space="preserve">Zegary zgłoszeniowe incydentów</t>
  </si>
  <si>
    <t xml:space="preserve">Reżim</t>
  </si>
  <si>
    <t xml:space="preserve">Wczesne ostrzeżenie</t>
  </si>
  <si>
    <t xml:space="preserve">Zgłoszenie</t>
  </si>
  <si>
    <t xml:space="preserve">Raport końcowy</t>
  </si>
  <si>
    <t xml:space="preserve">Adresat</t>
  </si>
  <si>
    <t xml:space="preserve">NIS2 / UKSC</t>
  </si>
  <si>
    <t xml:space="preserve">24 h</t>
  </si>
  <si>
    <t xml:space="preserve">72 h</t>
  </si>
  <si>
    <t xml:space="preserve">Sprawozdanie końcowe (zwykle do 1 miesiąca)</t>
  </si>
  <si>
    <t xml:space="preserve">CSIRT właściwy</t>
  </si>
  <si>
    <t xml:space="preserve">n/d</t>
  </si>
  <si>
    <t xml:space="preserve">72 h (naruszenie do organu)</t>
  </si>
  <si>
    <t xml:space="preserve">Bez zbędnej zwłoki wobec osób, gdy wysokie ryzyko</t>
  </si>
  <si>
    <t xml:space="preserve">Organ nadzorczy (PUODO)</t>
  </si>
  <si>
    <t xml:space="preserve">AI Act</t>
  </si>
  <si>
    <t xml:space="preserve">Bez zbędnej zwłoki</t>
  </si>
  <si>
    <t xml:space="preserve">Zgłoszenie poważnego incydentu</t>
  </si>
  <si>
    <t xml:space="preserve">Zgodnie z wezwaniem organu</t>
  </si>
  <si>
    <t xml:space="preserve">Organ nadzoru rynku</t>
  </si>
  <si>
    <t xml:space="preserve">Podatności: 14 dni po poprawce. Incydenty: 1 miesiąc po 72 h</t>
  </si>
  <si>
    <t xml:space="preserve">ENISA + CSIRT (platforma)</t>
  </si>
  <si>
    <t xml:space="preserve">Jeden incydent może uruchomić kilka niezależnych zegarów naraz, do różnych adresatów.</t>
  </si>
  <si>
    <t xml:space="preserve">Kluczowe terminy regulacyjne 2026 do 2028</t>
  </si>
  <si>
    <t xml:space="preserve">Reżim / obowiązek</t>
  </si>
  <si>
    <t xml:space="preserve">Data</t>
  </si>
  <si>
    <t xml:space="preserve">Uwaga</t>
  </si>
  <si>
    <t xml:space="preserve">NIS2 / UKSC PL: wejście w życie</t>
  </si>
  <si>
    <t xml:space="preserve">3.04.2026</t>
  </si>
  <si>
    <t xml:space="preserve">Nowelizacja ustawy o KSC</t>
  </si>
  <si>
    <t xml:space="preserve">NIS2 / UKSC PL: wpis do wykazu</t>
  </si>
  <si>
    <t xml:space="preserve">3.10.2026</t>
  </si>
  <si>
    <t xml:space="preserve">Termin na złożenie wniosku</t>
  </si>
  <si>
    <t xml:space="preserve">NIS2 / UKSC PL: pełne wdrożenie SZBI</t>
  </si>
  <si>
    <t xml:space="preserve">3.04.2027</t>
  </si>
  <si>
    <t xml:space="preserve">AI Act art. 50 (przejrzystość)</t>
  </si>
  <si>
    <t xml:space="preserve">2.08.2026</t>
  </si>
  <si>
    <t xml:space="preserve">Watermarking dla istniejących systemów: okres przejściowy do 2.12.2026</t>
  </si>
  <si>
    <t xml:space="preserve">AI Act high-risk (Załącznik III)</t>
  </si>
  <si>
    <t xml:space="preserve">2.12.2027</t>
  </si>
  <si>
    <t xml:space="preserve">Przesunięte przez Digital Omnibus</t>
  </si>
  <si>
    <t xml:space="preserve">AI Act high-risk (Załącznik I, produkty)</t>
  </si>
  <si>
    <t xml:space="preserve">2.08.2028</t>
  </si>
  <si>
    <t xml:space="preserve">CRA: raportowanie podatności i incydentów</t>
  </si>
  <si>
    <t xml:space="preserve">11.09.2026</t>
  </si>
  <si>
    <t xml:space="preserve">24 h / 72 h / 14 dni do ENISA i CSIRT</t>
  </si>
  <si>
    <t xml:space="preserve">CRA: pełne obowiązki produktowe</t>
  </si>
  <si>
    <t xml:space="preserve">11.12.2027</t>
  </si>
  <si>
    <t xml:space="preserve">DORA: obowiązuje</t>
  </si>
  <si>
    <t xml:space="preserve">17.01.2025</t>
  </si>
  <si>
    <t xml:space="preserve">Sektor finansowy i dostawcy ICT</t>
  </si>
  <si>
    <t xml:space="preserve">Aktualne wydanie</t>
  </si>
  <si>
    <t xml:space="preserve">Okres przejściowy z 2013 zakończony</t>
  </si>
  <si>
    <t xml:space="preserve">Daty AI Act zmieniały się w 2026. Przed decyzjami zweryfikuj stan publikacji aktu zmieniającego w Dzienniku Urzędowym UE. Materiał nie stanowi opinii prawnej.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</si>
</sst>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2A40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sz val="10"/>
      <color rgb="FF222222"/>
      <name val="Arial"/>
      <family val="0"/>
      <charset val="1"/>
    </font>
    <font>
      <i val="true"/>
      <sz val="10"/>
      <color rgb="FF8A6D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B5170"/>
        <bgColor rgb="FF555555"/>
      </patternFill>
    </fill>
    <fill>
      <patternFill patternType="solid">
        <fgColor rgb="FF1F2A40"/>
        <bgColor rgb="FF222222"/>
      </patternFill>
    </fill>
    <fill>
      <patternFill patternType="solid">
        <fgColor rgb="FFFFF7E0"/>
        <bgColor rgb="FFFFF2CC"/>
      </patternFill>
    </fill>
    <fill>
      <patternFill patternType="solid">
        <fgColor rgb="FFEAEEF4"/>
        <bgColor rgb="FFFFF7E0"/>
      </patternFill>
    </fill>
    <fill>
      <patternFill patternType="solid">
        <fgColor rgb="FFFFF2CC"/>
        <bgColor rgb="FFFFF7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C0CE"/>
      </left>
      <right style="thin">
        <color rgb="FFB7C0CE"/>
      </right>
      <top style="thin">
        <color rgb="FFB7C0CE"/>
      </top>
      <bottom style="thin">
        <color rgb="FFB7C0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B7C0CE"/>
      <rgbColor rgb="FF808080"/>
      <rgbColor rgb="FF9999FF"/>
      <rgbColor rgb="FF993366"/>
      <rgbColor rgb="FFFFF7E0"/>
      <rgbColor rgb="FFEA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222222"/>
      <rgbColor rgb="FF993300"/>
      <rgbColor rgb="FF993366"/>
      <rgbColor rgb="FF3B5170"/>
      <rgbColor rgb="FF1F2A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96"/>
  </cols>
  <sheetData>
    <row r="2" customFormat="false" ht="18.5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6" customFormat="false" ht="15" hidden="false" customHeight="false" outlineLevel="0" collapsed="false">
      <c r="B6" s="3" t="s">
        <v>2</v>
      </c>
      <c r="C6" s="3"/>
    </row>
    <row r="7" customFormat="false" ht="23.85" hidden="false" customHeight="false" outlineLevel="0" collapsed="false">
      <c r="B7" s="4" t="s">
        <v>3</v>
      </c>
      <c r="C7" s="5" t="s">
        <v>4</v>
      </c>
    </row>
    <row r="8" customFormat="false" ht="23.85" hidden="false" customHeight="false" outlineLevel="0" collapsed="false">
      <c r="B8" s="4" t="s">
        <v>5</v>
      </c>
      <c r="C8" s="5" t="s">
        <v>6</v>
      </c>
    </row>
    <row r="9" customFormat="false" ht="15" hidden="false" customHeight="false" outlineLevel="0" collapsed="false">
      <c r="B9" s="4" t="s">
        <v>7</v>
      </c>
      <c r="C9" s="5" t="s">
        <v>8</v>
      </c>
    </row>
    <row r="10" customFormat="false" ht="15" hidden="false" customHeight="false" outlineLevel="0" collapsed="false">
      <c r="B10" s="4" t="s">
        <v>9</v>
      </c>
      <c r="C10" s="5" t="s">
        <v>10</v>
      </c>
    </row>
    <row r="11" customFormat="false" ht="15" hidden="false" customHeight="false" outlineLevel="0" collapsed="false">
      <c r="B11" s="4" t="s">
        <v>11</v>
      </c>
      <c r="C11" s="5" t="s">
        <v>12</v>
      </c>
    </row>
    <row r="12" customFormat="false" ht="23.85" hidden="false" customHeight="false" outlineLevel="0" collapsed="false">
      <c r="B12" s="4" t="s">
        <v>13</v>
      </c>
      <c r="C12" s="5" t="s">
        <v>14</v>
      </c>
    </row>
    <row r="13" customFormat="false" ht="15" hidden="false" customHeight="false" outlineLevel="0" collapsed="false">
      <c r="B13" s="4" t="s">
        <v>15</v>
      </c>
      <c r="C13" s="5" t="s">
        <v>16</v>
      </c>
    </row>
    <row r="15" customFormat="false" ht="15" hidden="false" customHeight="false" outlineLevel="0" collapsed="false">
      <c r="B15" s="3" t="s">
        <v>17</v>
      </c>
      <c r="C15" s="3"/>
    </row>
    <row r="16" customFormat="false" ht="15" hidden="false" customHeight="false" outlineLevel="0" collapsed="false">
      <c r="B16" s="5" t="s">
        <v>18</v>
      </c>
      <c r="C16" s="6" t="n">
        <f aca="false">COUNTIF('Macierz zgodności'!$E$3:$E$16,"Gotowe")</f>
        <v>0</v>
      </c>
    </row>
    <row r="17" customFormat="false" ht="15" hidden="false" customHeight="false" outlineLevel="0" collapsed="false">
      <c r="B17" s="5" t="s">
        <v>19</v>
      </c>
      <c r="C17" s="6" t="n">
        <f aca="false">COUNTIF('Macierz zgodności'!$E$3:$E$16,"W toku")</f>
        <v>0</v>
      </c>
    </row>
    <row r="18" customFormat="false" ht="15" hidden="false" customHeight="false" outlineLevel="0" collapsed="false">
      <c r="B18" s="5" t="s">
        <v>20</v>
      </c>
      <c r="C18" s="6" t="n">
        <f aca="false">COUNTIF('Macierz zgodności'!$E$3:$E$16,"Brak")</f>
        <v>10</v>
      </c>
    </row>
    <row r="19" customFormat="false" ht="15" hidden="false" customHeight="false" outlineLevel="0" collapsed="false">
      <c r="B19" s="5" t="s">
        <v>21</v>
      </c>
      <c r="C19" s="6" t="n">
        <f aca="false">COUNTIF('Macierz zgodności'!$E$3:$E$16,"N/d")</f>
        <v>4</v>
      </c>
    </row>
    <row r="20" customFormat="false" ht="15" hidden="false" customHeight="false" outlineLevel="0" collapsed="false">
      <c r="B20" s="5" t="s">
        <v>22</v>
      </c>
      <c r="C20" s="6" t="n">
        <f aca="false">COUNTA('Macierz zgodności'!$A$3:$A$16)</f>
        <v>14</v>
      </c>
    </row>
    <row r="22" customFormat="false" ht="45.75" hidden="false" customHeight="true" outlineLevel="0" collapsed="false">
      <c r="B22" s="7" t="s">
        <v>23</v>
      </c>
      <c r="C22" s="7"/>
    </row>
  </sheetData>
  <mergeCells count="3">
    <mergeCell ref="B6:C6"/>
    <mergeCell ref="B15:C15"/>
    <mergeCell ref="B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34"/>
    <col collapsed="false" customWidth="true" hidden="false" outlineLevel="0" max="3" min="3" style="0" width="40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24"/>
    <col collapsed="false" customWidth="true" hidden="false" outlineLevel="0" max="9" min="8" style="0" width="26"/>
    <col collapsed="false" customWidth="true" hidden="false" outlineLevel="0" max="10" min="10" style="0" width="24"/>
    <col collapsed="false" customWidth="true" hidden="false" outlineLevel="0" max="11" min="11" style="0" width="26"/>
    <col collapsed="false" customWidth="true" hidden="false" outlineLevel="0" max="12" min="12" style="0" width="30"/>
  </cols>
  <sheetData>
    <row r="1" customFormat="false" ht="31.5" hidden="false" customHeight="true" outlineLevel="0" collapsed="false">
      <c r="A1" s="8" t="s">
        <v>24</v>
      </c>
      <c r="B1" s="8" t="s">
        <v>25</v>
      </c>
      <c r="C1" s="8" t="s">
        <v>26</v>
      </c>
      <c r="D1" s="8" t="s">
        <v>27</v>
      </c>
      <c r="E1" s="8" t="s">
        <v>9</v>
      </c>
      <c r="F1" s="8" t="s">
        <v>28</v>
      </c>
      <c r="G1" s="8" t="s">
        <v>29</v>
      </c>
      <c r="H1" s="8" t="s">
        <v>30</v>
      </c>
      <c r="I1" s="8" t="s">
        <v>31</v>
      </c>
      <c r="J1" s="8" t="s">
        <v>32</v>
      </c>
      <c r="K1" s="8" t="s">
        <v>33</v>
      </c>
      <c r="L1" s="8" t="s">
        <v>34</v>
      </c>
    </row>
    <row r="2" customFormat="false" ht="42" hidden="false" customHeight="true" outlineLevel="0" collapsed="false">
      <c r="A2" s="9" t="s">
        <v>35</v>
      </c>
      <c r="B2" s="9" t="s">
        <v>36</v>
      </c>
      <c r="C2" s="9" t="s">
        <v>37</v>
      </c>
      <c r="D2" s="9" t="s">
        <v>38</v>
      </c>
      <c r="E2" s="9" t="s">
        <v>19</v>
      </c>
      <c r="F2" s="9" t="s">
        <v>39</v>
      </c>
      <c r="G2" s="9" t="s">
        <v>40</v>
      </c>
      <c r="H2" s="9" t="s">
        <v>41</v>
      </c>
      <c r="I2" s="9" t="s">
        <v>42</v>
      </c>
      <c r="J2" s="9" t="s">
        <v>43</v>
      </c>
      <c r="K2" s="9" t="s">
        <v>44</v>
      </c>
      <c r="L2" s="9" t="s">
        <v>45</v>
      </c>
    </row>
    <row r="3" customFormat="false" ht="42" hidden="false" customHeight="true" outlineLevel="0" collapsed="false">
      <c r="A3" s="10" t="s">
        <v>46</v>
      </c>
      <c r="B3" s="11" t="s">
        <v>47</v>
      </c>
      <c r="C3" s="11" t="s">
        <v>48</v>
      </c>
      <c r="D3" s="12"/>
      <c r="E3" s="12" t="s">
        <v>20</v>
      </c>
      <c r="F3" s="12"/>
      <c r="G3" s="11" t="s">
        <v>40</v>
      </c>
      <c r="H3" s="11" t="s">
        <v>49</v>
      </c>
      <c r="I3" s="11" t="s">
        <v>42</v>
      </c>
      <c r="J3" s="11" t="s">
        <v>43</v>
      </c>
      <c r="K3" s="11" t="s">
        <v>44</v>
      </c>
      <c r="L3" s="12"/>
    </row>
    <row r="4" customFormat="false" ht="42" hidden="false" customHeight="true" outlineLevel="0" collapsed="false">
      <c r="A4" s="13" t="s">
        <v>50</v>
      </c>
      <c r="B4" s="14" t="s">
        <v>51</v>
      </c>
      <c r="C4" s="14" t="s">
        <v>52</v>
      </c>
      <c r="D4" s="12"/>
      <c r="E4" s="12" t="s">
        <v>20</v>
      </c>
      <c r="F4" s="12"/>
      <c r="G4" s="14" t="s">
        <v>53</v>
      </c>
      <c r="H4" s="14" t="s">
        <v>54</v>
      </c>
      <c r="I4" s="14" t="s">
        <v>55</v>
      </c>
      <c r="J4" s="14" t="s">
        <v>56</v>
      </c>
      <c r="K4" s="14" t="s">
        <v>57</v>
      </c>
      <c r="L4" s="12"/>
    </row>
    <row r="5" customFormat="false" ht="42" hidden="false" customHeight="true" outlineLevel="0" collapsed="false">
      <c r="A5" s="10" t="s">
        <v>58</v>
      </c>
      <c r="B5" s="11" t="s">
        <v>59</v>
      </c>
      <c r="C5" s="11" t="s">
        <v>60</v>
      </c>
      <c r="D5" s="12"/>
      <c r="E5" s="12" t="s">
        <v>20</v>
      </c>
      <c r="F5" s="12"/>
      <c r="G5" s="11" t="s">
        <v>61</v>
      </c>
      <c r="H5" s="11" t="s">
        <v>62</v>
      </c>
      <c r="I5" s="11" t="s">
        <v>63</v>
      </c>
      <c r="J5" s="11" t="s">
        <v>64</v>
      </c>
      <c r="K5" s="11" t="s">
        <v>65</v>
      </c>
      <c r="L5" s="12" t="s">
        <v>66</v>
      </c>
    </row>
    <row r="6" customFormat="false" ht="42" hidden="false" customHeight="true" outlineLevel="0" collapsed="false">
      <c r="A6" s="13" t="s">
        <v>67</v>
      </c>
      <c r="B6" s="14" t="s">
        <v>68</v>
      </c>
      <c r="C6" s="14" t="s">
        <v>69</v>
      </c>
      <c r="D6" s="12"/>
      <c r="E6" s="12" t="s">
        <v>20</v>
      </c>
      <c r="F6" s="12"/>
      <c r="G6" s="14" t="s">
        <v>70</v>
      </c>
      <c r="H6" s="14" t="s">
        <v>71</v>
      </c>
      <c r="I6" s="14" t="s">
        <v>72</v>
      </c>
      <c r="J6" s="14" t="s">
        <v>73</v>
      </c>
      <c r="K6" s="14" t="s">
        <v>74</v>
      </c>
      <c r="L6" s="12"/>
    </row>
    <row r="7" customFormat="false" ht="42" hidden="false" customHeight="true" outlineLevel="0" collapsed="false">
      <c r="A7" s="10" t="s">
        <v>75</v>
      </c>
      <c r="B7" s="11" t="s">
        <v>76</v>
      </c>
      <c r="C7" s="11" t="s">
        <v>77</v>
      </c>
      <c r="D7" s="12"/>
      <c r="E7" s="12" t="s">
        <v>20</v>
      </c>
      <c r="F7" s="12"/>
      <c r="G7" s="11" t="s">
        <v>78</v>
      </c>
      <c r="H7" s="11" t="s">
        <v>79</v>
      </c>
      <c r="I7" s="11" t="s">
        <v>72</v>
      </c>
      <c r="J7" s="11" t="s">
        <v>80</v>
      </c>
      <c r="K7" s="11" t="s">
        <v>81</v>
      </c>
      <c r="L7" s="12"/>
    </row>
    <row r="8" customFormat="false" ht="42" hidden="false" customHeight="true" outlineLevel="0" collapsed="false">
      <c r="A8" s="13" t="s">
        <v>82</v>
      </c>
      <c r="B8" s="14" t="s">
        <v>83</v>
      </c>
      <c r="C8" s="14" t="s">
        <v>84</v>
      </c>
      <c r="D8" s="12"/>
      <c r="E8" s="12" t="s">
        <v>20</v>
      </c>
      <c r="F8" s="12"/>
      <c r="G8" s="14" t="s">
        <v>85</v>
      </c>
      <c r="H8" s="14" t="s">
        <v>86</v>
      </c>
      <c r="I8" s="14" t="s">
        <v>87</v>
      </c>
      <c r="J8" s="14" t="s">
        <v>88</v>
      </c>
      <c r="K8" s="14" t="s">
        <v>89</v>
      </c>
      <c r="L8" s="12"/>
    </row>
    <row r="9" customFormat="false" ht="42" hidden="false" customHeight="true" outlineLevel="0" collapsed="false">
      <c r="A9" s="10" t="s">
        <v>90</v>
      </c>
      <c r="B9" s="11" t="s">
        <v>91</v>
      </c>
      <c r="C9" s="11" t="s">
        <v>92</v>
      </c>
      <c r="D9" s="12"/>
      <c r="E9" s="12" t="s">
        <v>20</v>
      </c>
      <c r="F9" s="12"/>
      <c r="G9" s="11" t="s">
        <v>93</v>
      </c>
      <c r="H9" s="11" t="s">
        <v>94</v>
      </c>
      <c r="I9" s="11" t="s">
        <v>95</v>
      </c>
      <c r="J9" s="11" t="s">
        <v>96</v>
      </c>
      <c r="K9" s="11" t="s">
        <v>97</v>
      </c>
      <c r="L9" s="12"/>
    </row>
    <row r="10" customFormat="false" ht="42" hidden="false" customHeight="true" outlineLevel="0" collapsed="false">
      <c r="A10" s="13" t="s">
        <v>98</v>
      </c>
      <c r="B10" s="14" t="s">
        <v>99</v>
      </c>
      <c r="C10" s="14" t="s">
        <v>100</v>
      </c>
      <c r="D10" s="12"/>
      <c r="E10" s="12" t="s">
        <v>20</v>
      </c>
      <c r="F10" s="12"/>
      <c r="G10" s="14" t="s">
        <v>101</v>
      </c>
      <c r="H10" s="14" t="s">
        <v>102</v>
      </c>
      <c r="I10" s="14" t="s">
        <v>103</v>
      </c>
      <c r="J10" s="14" t="s">
        <v>104</v>
      </c>
      <c r="K10" s="14" t="s">
        <v>105</v>
      </c>
      <c r="L10" s="12"/>
    </row>
    <row r="11" customFormat="false" ht="42" hidden="false" customHeight="true" outlineLevel="0" collapsed="false">
      <c r="A11" s="10" t="s">
        <v>106</v>
      </c>
      <c r="B11" s="11" t="s">
        <v>107</v>
      </c>
      <c r="C11" s="11" t="s">
        <v>108</v>
      </c>
      <c r="D11" s="12"/>
      <c r="E11" s="12" t="s">
        <v>20</v>
      </c>
      <c r="F11" s="12"/>
      <c r="G11" s="11" t="s">
        <v>109</v>
      </c>
      <c r="H11" s="11" t="s">
        <v>110</v>
      </c>
      <c r="I11" s="11" t="s">
        <v>111</v>
      </c>
      <c r="J11" s="11" t="s">
        <v>112</v>
      </c>
      <c r="K11" s="11" t="s">
        <v>21</v>
      </c>
      <c r="L11" s="12"/>
    </row>
    <row r="12" customFormat="false" ht="42" hidden="false" customHeight="true" outlineLevel="0" collapsed="false">
      <c r="A12" s="13" t="s">
        <v>113</v>
      </c>
      <c r="B12" s="14" t="s">
        <v>114</v>
      </c>
      <c r="C12" s="14" t="s">
        <v>115</v>
      </c>
      <c r="D12" s="12"/>
      <c r="E12" s="12" t="s">
        <v>20</v>
      </c>
      <c r="F12" s="12"/>
      <c r="G12" s="14" t="s">
        <v>116</v>
      </c>
      <c r="H12" s="14" t="s">
        <v>86</v>
      </c>
      <c r="I12" s="14" t="s">
        <v>21</v>
      </c>
      <c r="J12" s="14" t="s">
        <v>117</v>
      </c>
      <c r="K12" s="14" t="s">
        <v>118</v>
      </c>
      <c r="L12" s="12" t="s">
        <v>119</v>
      </c>
    </row>
    <row r="13" customFormat="false" ht="42" hidden="false" customHeight="true" outlineLevel="0" collapsed="false">
      <c r="A13" s="10" t="s">
        <v>120</v>
      </c>
      <c r="B13" s="11" t="s">
        <v>121</v>
      </c>
      <c r="C13" s="11" t="s">
        <v>122</v>
      </c>
      <c r="D13" s="12"/>
      <c r="E13" s="12" t="s">
        <v>21</v>
      </c>
      <c r="F13" s="12"/>
      <c r="G13" s="11" t="s">
        <v>21</v>
      </c>
      <c r="H13" s="11" t="s">
        <v>123</v>
      </c>
      <c r="I13" s="11" t="s">
        <v>124</v>
      </c>
      <c r="J13" s="11" t="s">
        <v>21</v>
      </c>
      <c r="K13" s="11" t="s">
        <v>21</v>
      </c>
      <c r="L13" s="12" t="s">
        <v>125</v>
      </c>
    </row>
    <row r="14" customFormat="false" ht="42" hidden="false" customHeight="true" outlineLevel="0" collapsed="false">
      <c r="A14" s="13" t="s">
        <v>126</v>
      </c>
      <c r="B14" s="14" t="s">
        <v>127</v>
      </c>
      <c r="C14" s="14" t="s">
        <v>128</v>
      </c>
      <c r="D14" s="12"/>
      <c r="E14" s="12" t="s">
        <v>21</v>
      </c>
      <c r="F14" s="12"/>
      <c r="G14" s="14" t="s">
        <v>21</v>
      </c>
      <c r="H14" s="14" t="s">
        <v>86</v>
      </c>
      <c r="I14" s="14" t="s">
        <v>21</v>
      </c>
      <c r="J14" s="14" t="s">
        <v>21</v>
      </c>
      <c r="K14" s="14" t="s">
        <v>21</v>
      </c>
      <c r="L14" s="12" t="s">
        <v>129</v>
      </c>
    </row>
    <row r="15" customFormat="false" ht="42" hidden="false" customHeight="true" outlineLevel="0" collapsed="false">
      <c r="A15" s="10" t="s">
        <v>130</v>
      </c>
      <c r="B15" s="11" t="s">
        <v>131</v>
      </c>
      <c r="C15" s="11" t="s">
        <v>132</v>
      </c>
      <c r="D15" s="12"/>
      <c r="E15" s="12" t="s">
        <v>21</v>
      </c>
      <c r="F15" s="12"/>
      <c r="G15" s="11" t="s">
        <v>21</v>
      </c>
      <c r="H15" s="11" t="s">
        <v>133</v>
      </c>
      <c r="I15" s="11" t="s">
        <v>134</v>
      </c>
      <c r="J15" s="11" t="s">
        <v>21</v>
      </c>
      <c r="K15" s="11" t="s">
        <v>21</v>
      </c>
      <c r="L15" s="12" t="s">
        <v>135</v>
      </c>
    </row>
    <row r="16" customFormat="false" ht="42" hidden="false" customHeight="true" outlineLevel="0" collapsed="false">
      <c r="A16" s="13" t="s">
        <v>136</v>
      </c>
      <c r="B16" s="14" t="s">
        <v>137</v>
      </c>
      <c r="C16" s="14" t="s">
        <v>138</v>
      </c>
      <c r="D16" s="12"/>
      <c r="E16" s="12" t="s">
        <v>21</v>
      </c>
      <c r="F16" s="12"/>
      <c r="G16" s="14" t="s">
        <v>21</v>
      </c>
      <c r="H16" s="14" t="s">
        <v>21</v>
      </c>
      <c r="I16" s="14" t="s">
        <v>139</v>
      </c>
      <c r="J16" s="14" t="s">
        <v>21</v>
      </c>
      <c r="K16" s="14" t="s">
        <v>21</v>
      </c>
      <c r="L16" s="12" t="s">
        <v>140</v>
      </c>
    </row>
  </sheetData>
  <dataValidations count="1">
    <dataValidation allowBlank="true" errorStyle="stop" operator="between" showDropDown="false" showErrorMessage="false" showInputMessage="false" sqref="E2:E16" type="list">
      <formula1>"Brak,W toku,Gotowe,N/d"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40"/>
    <col collapsed="false" customWidth="true" hidden="false" outlineLevel="0" max="5" min="5" style="0" width="30"/>
    <col collapsed="false" customWidth="true" hidden="false" outlineLevel="0" max="6" min="6" style="0" width="26"/>
  </cols>
  <sheetData>
    <row r="2" customFormat="false" ht="18.55" hidden="false" customHeight="false" outlineLevel="0" collapsed="false">
      <c r="B2" s="1" t="s">
        <v>141</v>
      </c>
    </row>
    <row r="4" customFormat="false" ht="15" hidden="false" customHeight="false" outlineLevel="0" collapsed="false">
      <c r="B4" s="8" t="s">
        <v>142</v>
      </c>
      <c r="C4" s="8" t="s">
        <v>143</v>
      </c>
      <c r="D4" s="8" t="s">
        <v>144</v>
      </c>
      <c r="E4" s="8" t="s">
        <v>145</v>
      </c>
      <c r="F4" s="8" t="s">
        <v>146</v>
      </c>
    </row>
    <row r="5" customFormat="false" ht="33.75" hidden="false" customHeight="true" outlineLevel="0" collapsed="false">
      <c r="B5" s="10" t="s">
        <v>147</v>
      </c>
      <c r="C5" s="11" t="s">
        <v>148</v>
      </c>
      <c r="D5" s="11" t="s">
        <v>149</v>
      </c>
      <c r="E5" s="11" t="s">
        <v>150</v>
      </c>
      <c r="F5" s="11" t="s">
        <v>151</v>
      </c>
    </row>
    <row r="6" customFormat="false" ht="33.75" hidden="false" customHeight="true" outlineLevel="0" collapsed="false">
      <c r="B6" s="13" t="s">
        <v>31</v>
      </c>
      <c r="C6" s="14" t="s">
        <v>152</v>
      </c>
      <c r="D6" s="14" t="s">
        <v>153</v>
      </c>
      <c r="E6" s="14" t="s">
        <v>154</v>
      </c>
      <c r="F6" s="14" t="s">
        <v>155</v>
      </c>
    </row>
    <row r="7" customFormat="false" ht="33.75" hidden="false" customHeight="true" outlineLevel="0" collapsed="false">
      <c r="B7" s="10" t="s">
        <v>156</v>
      </c>
      <c r="C7" s="11" t="s">
        <v>157</v>
      </c>
      <c r="D7" s="11" t="s">
        <v>158</v>
      </c>
      <c r="E7" s="11" t="s">
        <v>159</v>
      </c>
      <c r="F7" s="11" t="s">
        <v>160</v>
      </c>
    </row>
    <row r="8" customFormat="false" ht="33.75" hidden="false" customHeight="true" outlineLevel="0" collapsed="false">
      <c r="B8" s="13" t="s">
        <v>13</v>
      </c>
      <c r="C8" s="14" t="s">
        <v>148</v>
      </c>
      <c r="D8" s="14" t="s">
        <v>149</v>
      </c>
      <c r="E8" s="14" t="s">
        <v>161</v>
      </c>
      <c r="F8" s="14" t="s">
        <v>162</v>
      </c>
    </row>
    <row r="11" customFormat="false" ht="15" hidden="false" customHeight="false" outlineLevel="0" collapsed="false">
      <c r="B11" s="2" t="s">
        <v>163</v>
      </c>
    </row>
    <row r="14" customFormat="false" ht="18.55" hidden="false" customHeight="false" outlineLevel="0" collapsed="false">
      <c r="B14" s="1" t="s">
        <v>164</v>
      </c>
    </row>
    <row r="16" customFormat="false" ht="15" hidden="false" customHeight="false" outlineLevel="0" collapsed="false">
      <c r="B16" s="8" t="s">
        <v>165</v>
      </c>
      <c r="C16" s="8" t="s">
        <v>166</v>
      </c>
      <c r="D16" s="8" t="s">
        <v>167</v>
      </c>
    </row>
    <row r="17" customFormat="false" ht="30" hidden="false" customHeight="true" outlineLevel="0" collapsed="false">
      <c r="B17" s="10" t="s">
        <v>168</v>
      </c>
      <c r="C17" s="11" t="s">
        <v>169</v>
      </c>
      <c r="D17" s="11" t="s">
        <v>170</v>
      </c>
    </row>
    <row r="18" customFormat="false" ht="30" hidden="false" customHeight="true" outlineLevel="0" collapsed="false">
      <c r="B18" s="13" t="s">
        <v>171</v>
      </c>
      <c r="C18" s="14" t="s">
        <v>172</v>
      </c>
      <c r="D18" s="14" t="s">
        <v>173</v>
      </c>
    </row>
    <row r="19" customFormat="false" ht="30" hidden="false" customHeight="true" outlineLevel="0" collapsed="false">
      <c r="B19" s="10" t="s">
        <v>174</v>
      </c>
      <c r="C19" s="11" t="s">
        <v>175</v>
      </c>
      <c r="D19" s="11"/>
    </row>
    <row r="20" customFormat="false" ht="30" hidden="false" customHeight="true" outlineLevel="0" collapsed="false">
      <c r="B20" s="13" t="s">
        <v>176</v>
      </c>
      <c r="C20" s="14" t="s">
        <v>177</v>
      </c>
      <c r="D20" s="14" t="s">
        <v>178</v>
      </c>
    </row>
    <row r="21" customFormat="false" ht="30" hidden="false" customHeight="true" outlineLevel="0" collapsed="false">
      <c r="B21" s="10" t="s">
        <v>179</v>
      </c>
      <c r="C21" s="11" t="s">
        <v>180</v>
      </c>
      <c r="D21" s="11" t="s">
        <v>181</v>
      </c>
    </row>
    <row r="22" customFormat="false" ht="30" hidden="false" customHeight="true" outlineLevel="0" collapsed="false">
      <c r="B22" s="13" t="s">
        <v>182</v>
      </c>
      <c r="C22" s="14" t="s">
        <v>183</v>
      </c>
      <c r="D22" s="14" t="s">
        <v>181</v>
      </c>
    </row>
    <row r="23" customFormat="false" ht="30" hidden="false" customHeight="true" outlineLevel="0" collapsed="false">
      <c r="B23" s="10" t="s">
        <v>184</v>
      </c>
      <c r="C23" s="11" t="s">
        <v>185</v>
      </c>
      <c r="D23" s="11" t="s">
        <v>186</v>
      </c>
    </row>
    <row r="24" customFormat="false" ht="30" hidden="false" customHeight="true" outlineLevel="0" collapsed="false">
      <c r="B24" s="13" t="s">
        <v>187</v>
      </c>
      <c r="C24" s="14" t="s">
        <v>188</v>
      </c>
      <c r="D24" s="14"/>
    </row>
    <row r="25" customFormat="false" ht="30" hidden="false" customHeight="true" outlineLevel="0" collapsed="false">
      <c r="B25" s="10" t="s">
        <v>189</v>
      </c>
      <c r="C25" s="11" t="s">
        <v>190</v>
      </c>
      <c r="D25" s="11" t="s">
        <v>191</v>
      </c>
    </row>
    <row r="26" customFormat="false" ht="30" hidden="false" customHeight="true" outlineLevel="0" collapsed="false">
      <c r="B26" s="13" t="s">
        <v>32</v>
      </c>
      <c r="C26" s="14" t="s">
        <v>192</v>
      </c>
      <c r="D26" s="14" t="s">
        <v>193</v>
      </c>
    </row>
    <row r="28" customFormat="false" ht="30" hidden="false" customHeight="true" outlineLevel="0" collapsed="false">
      <c r="B28" s="7" t="s">
        <v>194</v>
      </c>
      <c r="C28" s="7"/>
      <c r="D28" s="7"/>
      <c r="E28" s="7"/>
      <c r="F28" s="7"/>
    </row>
  </sheetData>
  <mergeCells count="1">
    <mergeCell ref="B28:F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2026-08-15T21:01:20Z</dcterms:created>
  <dc:creator>openpyxl</dc:creator>
  <dc:description/>
  <dc:language>en-US</dc:language>
  <cp:lastModifiedBy/>
  <dcterms:modified xsi:type="dcterms:W3CDTF">2026-08-15T21:01:20Z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